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1.HONLAPRA-TESTÜLETI-BIZOTTSÁGI\2021\2021.09.06 KT\"/>
    </mc:Choice>
  </mc:AlternateContent>
  <xr:revisionPtr revIDLastSave="0" documentId="8_{4E35E72B-5A64-4CF9-970B-2647E8F09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lújítás-pótlás" sheetId="1" r:id="rId1"/>
    <sheet name="forrás" sheetId="3" r:id="rId2"/>
  </sheets>
  <definedNames>
    <definedName name="_xlnm._FilterDatabase" localSheetId="0" hidden="1">'felújítás-pótlás'!#REF!</definedName>
    <definedName name="_xlnm.Print_Area" localSheetId="0">'felújítás-pótlás'!$A$1:$K$35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6" i="3"/>
</calcChain>
</file>

<file path=xl/sharedStrings.xml><?xml version="1.0" encoding="utf-8"?>
<sst xmlns="http://schemas.openxmlformats.org/spreadsheetml/2006/main" count="217" uniqueCount="86">
  <si>
    <t>Felújítások és pótlások összefoglaló táblázata</t>
  </si>
  <si>
    <t>Fontossági sorrend</t>
  </si>
  <si>
    <t>Az érintett ellátásért felelős(ök) megnevezése</t>
  </si>
  <si>
    <t>kezdés</t>
  </si>
  <si>
    <t>befejezés</t>
  </si>
  <si>
    <t>Közép</t>
  </si>
  <si>
    <t>Hosszú</t>
  </si>
  <si>
    <t>Rövid</t>
  </si>
  <si>
    <t>Vízjogi engedély köteles-e a felújítás, pótlás</t>
  </si>
  <si>
    <r>
      <t xml:space="preserve">A tervet benyújtó szervezet megnevezése: </t>
    </r>
    <r>
      <rPr>
        <i/>
        <sz val="11"/>
        <color rgb="FF474747"/>
        <rFont val="Calibri"/>
        <family val="2"/>
        <charset val="238"/>
        <scheme val="minor"/>
      </rPr>
      <t>Északdunántúli Vízmű Zrt.</t>
    </r>
    <r>
      <rPr>
        <sz val="11"/>
        <color rgb="FF474747"/>
        <rFont val="Calibri"/>
        <family val="2"/>
        <charset val="238"/>
        <scheme val="minor"/>
      </rPr>
      <t xml:space="preserve">  ellátásért felelős / ellátásért felelősök képviselője /    </t>
    </r>
    <r>
      <rPr>
        <u/>
        <sz val="11"/>
        <color rgb="FF474747"/>
        <rFont val="Calibri"/>
        <family val="2"/>
        <charset val="238"/>
        <scheme val="minor"/>
      </rPr>
      <t xml:space="preserve"> víziközmű-szolgáltató*</t>
    </r>
  </si>
  <si>
    <t>Tervezett nettó költség (eFt)</t>
  </si>
  <si>
    <t xml:space="preserve">Víziközmű-szolgáltató megnevezése: </t>
  </si>
  <si>
    <t xml:space="preserve">Víziközmű-szolgáltatási ágazat megnevezése: </t>
  </si>
  <si>
    <t>* a megfelelő szövegrészt aláhúzással kell jelölni</t>
  </si>
  <si>
    <t>** Hivatal által a működési engedélyben megállapított vkr kód</t>
  </si>
  <si>
    <t>*** amennyiben pénzügyi forrás az adott feladat elvégzésére nem áll rendelkezésre, ezt jelölni kell "forráshiány" kifejezéssel</t>
  </si>
  <si>
    <t>**** a megfelelő időtávot x-el kell jelölni</t>
  </si>
  <si>
    <t>Tervezett időtáv ****</t>
  </si>
  <si>
    <t>Forrás megnevezése ***</t>
  </si>
  <si>
    <t>I. ütem</t>
  </si>
  <si>
    <t>II. ütem</t>
  </si>
  <si>
    <t>III. ütem</t>
  </si>
  <si>
    <t>Tervezett feladatok nettó költsége a teljes ütem tekintetében (eFt)</t>
  </si>
  <si>
    <t>Rendelkezésre álló források számszerűsített értéke a teljes ütem tekintetében (eFt)</t>
  </si>
  <si>
    <t>Megvalósítás várható időtartama</t>
  </si>
  <si>
    <t>Felújítás és pótlás megnevezése</t>
  </si>
  <si>
    <t>szennyvíz</t>
  </si>
  <si>
    <t>Északdunántúli Vízmű Zrt</t>
  </si>
  <si>
    <t>nem</t>
  </si>
  <si>
    <t>használati díj</t>
  </si>
  <si>
    <t>Víziközmű-rendszer kódja: 21-08280-1-001-00-04  Telki szv.</t>
  </si>
  <si>
    <t>Telki csatornahálózat, akna és fedlap helyreállítások</t>
  </si>
  <si>
    <t>Telki csatornahálózat,nyomvonal  helyreállítások</t>
  </si>
  <si>
    <t>Telki Község Önkormányzata</t>
  </si>
  <si>
    <t>Telki szennyvízrendszer tartalék</t>
  </si>
  <si>
    <t>Telki szennyvízrendszer céltartalék</t>
  </si>
  <si>
    <t>Telki Rozmaring u. átemelő szivattyúk felújítása</t>
  </si>
  <si>
    <t>2023</t>
  </si>
  <si>
    <t>Telki, Rozmaring u. átemelő, aknatest felújítás</t>
  </si>
  <si>
    <t>Telki, Öreghegyi átemelő, aknatest felújítás</t>
  </si>
  <si>
    <t>Telki, 069-es átemelő, aknatest felújítás</t>
  </si>
  <si>
    <t>2026</t>
  </si>
  <si>
    <t>2027</t>
  </si>
  <si>
    <t>Telki, 069-es átemelő, villamos szekrény csere</t>
  </si>
  <si>
    <t>Telki,Rozmaring u. átemelő, villamos szekrény csere</t>
  </si>
  <si>
    <t>Telki,Öreghegyi átemelő, villamos szekrény csere</t>
  </si>
  <si>
    <t>Telki 069-es. átemelő szivattyúk felújítása</t>
  </si>
  <si>
    <t>Telki Öreghegyi átemelő szivattyúk felújítása</t>
  </si>
  <si>
    <t>Telki átemelők, emelőberendezések cseréje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</si>
  <si>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</si>
  <si>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</si>
  <si>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</si>
  <si>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</si>
  <si>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</si>
  <si>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</si>
  <si>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</si>
  <si>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</si>
  <si>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</si>
  <si>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</si>
  <si>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</si>
  <si>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</si>
  <si>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</si>
  <si>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</si>
  <si>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</si>
  <si>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</si>
  <si>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</si>
  <si>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</si>
  <si>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</si>
  <si>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</si>
  <si>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</si>
  <si>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</si>
  <si>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X</t>
  </si>
  <si>
    <t>2022</t>
  </si>
  <si>
    <t>2036</t>
  </si>
  <si>
    <t>Gördülő fejlesztési terv a 2022-2036. évre</t>
  </si>
  <si>
    <t>23.</t>
  </si>
  <si>
    <t>Maradvány összeg (eFt)</t>
  </si>
  <si>
    <t>használati díj + maradvány összeg</t>
  </si>
  <si>
    <t>Telki házi átemelők felújítása és szivattyúk cseréje</t>
  </si>
  <si>
    <t xml:space="preserve">Telki, hálózati átemelőkben szivattyúk cseréje </t>
  </si>
  <si>
    <t>Telki, 069-es átemelő gépészeti felújítása</t>
  </si>
  <si>
    <t>Telki, Öreghegyi átemelő gépészeti felújítása</t>
  </si>
  <si>
    <t>Telki szennyvíztelepi kitorkolló mű és tisztított szennyvíz vezeték felújítása</t>
  </si>
  <si>
    <t>Telki csatornahálózat nyomvonal  helyreállítások</t>
  </si>
  <si>
    <t>Át kell helyezni 2022. évre a módosított (115 000 eFt) összeggel. Felújítás és pótlás megnevezését módosítani kell "Telki csatornahálózat út nyomvonal helyreállítások" megnevezésre</t>
  </si>
  <si>
    <t>Törölni kell ezt a tételt!   ÉMO 17. projekt miatt tárgytalan. Tervezett költségét át kell vezetni a Telki csatornahálózat út nyomvonal helyreállítások tételhez 2022 évre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</si>
</sst>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F_t_-;\-* #,##0\ _F_t_-;_-* &quot;-&quot;\ _F_t_-;_-@_-"/>
    <numFmt numFmtId="165" formatCode="_-* #,##0.00\ _F_t_-;\-* #,##0.00\ _F_t_-;_-* &quot;-&quot;??\ _F_t_-;_-@_-"/>
    <numFmt numFmtId="166" formatCode="_-* #,##0\ _F_t_-;\-* #,##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  <font>
      <i/>
      <sz val="11"/>
      <color rgb="FF474747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1"/>
      <color rgb="FF47474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Border="1"/>
    <xf numFmtId="9" fontId="0" fillId="0" borderId="0" xfId="0" applyNumberFormat="1"/>
    <xf numFmtId="166" fontId="0" fillId="0" borderId="0" xfId="1" applyNumberFormat="1" applyFont="1"/>
    <xf numFmtId="0" fontId="7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/>
    <xf numFmtId="0" fontId="5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left" vertical="center"/>
    </xf>
    <xf numFmtId="166" fontId="0" fillId="0" borderId="0" xfId="1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6" fontId="0" fillId="0" borderId="0" xfId="0" applyNumberFormat="1" applyFill="1"/>
    <xf numFmtId="0" fontId="8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2" applyFont="1" applyBorder="1"/>
    <xf numFmtId="166" fontId="0" fillId="0" borderId="0" xfId="1" applyNumberFormat="1" applyFont="1" applyFill="1" applyBorder="1" applyAlignment="1" applyProtection="1">
      <alignment vertical="center" wrapText="1"/>
    </xf>
    <xf numFmtId="166" fontId="0" fillId="0" borderId="0" xfId="1" applyNumberFormat="1" applyFont="1" applyFill="1" applyBorder="1"/>
    <xf numFmtId="166" fontId="0" fillId="0" borderId="0" xfId="1" applyNumberFormat="1" applyFont="1" applyFill="1" applyBorder="1" applyAlignment="1" applyProtection="1">
      <alignment vertical="center" wrapText="1"/>
      <protection locked="0"/>
    </xf>
    <xf numFmtId="3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66" fontId="0" fillId="0" borderId="4" xfId="1" applyNumberFormat="1" applyFont="1" applyFill="1" applyBorder="1" applyAlignment="1" applyProtection="1">
      <alignment vertical="center" wrapText="1"/>
      <protection locked="0"/>
    </xf>
    <xf numFmtId="3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166" fontId="0" fillId="0" borderId="5" xfId="1" applyNumberFormat="1" applyFont="1" applyFill="1" applyBorder="1" applyAlignment="1" applyProtection="1">
      <alignment vertical="center" wrapText="1"/>
    </xf>
    <xf numFmtId="3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Border="1"/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166" fontId="0" fillId="2" borderId="4" xfId="1" applyNumberFormat="1" applyFont="1" applyFill="1" applyBorder="1" applyAlignment="1" applyProtection="1">
      <alignment vertical="center" wrapText="1"/>
      <protection locked="0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0" fillId="3" borderId="1" xfId="1" applyNumberFormat="1" applyFont="1" applyFill="1" applyBorder="1" applyAlignment="1" applyProtection="1">
      <alignment vertical="center" wrapText="1"/>
      <protection locked="0"/>
    </xf>
    <xf numFmtId="3" fontId="0" fillId="3" borderId="1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166" fontId="0" fillId="3" borderId="0" xfId="1" applyNumberFormat="1" applyFont="1" applyFill="1" applyAlignment="1">
      <alignment wrapText="1"/>
    </xf>
    <xf numFmtId="166" fontId="0" fillId="2" borderId="0" xfId="1" applyNumberFormat="1" applyFont="1" applyFill="1" applyAlignment="1">
      <alignment wrapText="1"/>
    </xf>
    <xf numFmtId="166" fontId="0" fillId="0" borderId="0" xfId="1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3">
    <cellStyle name="Ezres" xfId="1" builtinId="3"/>
    <cellStyle name="Ezres [0]" xfId="2" builtinId="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zoomScale="80" zoomScaleNormal="80" workbookViewId="0">
      <pane ySplit="12" topLeftCell="A13" activePane="bottomLeft" state="frozen"/>
      <selection pane="bottomLeft" activeCell="A7" sqref="A7"/>
    </sheetView>
  </sheetViews>
  <sheetFormatPr defaultColWidth="9.109375" defaultRowHeight="14.4" x14ac:dyDescent="0.3"/>
  <cols>
    <col min="1" max="1" width="9.88671875" style="18" customWidth="1"/>
    <col min="2" max="2" width="55.109375" style="18" customWidth="1"/>
    <col min="3" max="3" width="17.5546875" style="18" customWidth="1"/>
    <col min="4" max="4" width="18.44140625" style="18" customWidth="1"/>
    <col min="5" max="5" width="16" style="18" customWidth="1"/>
    <col min="6" max="6" width="14.88671875" style="18" customWidth="1"/>
    <col min="7" max="7" width="11" style="18" customWidth="1"/>
    <col min="8" max="8" width="10.6640625" style="18" customWidth="1"/>
    <col min="9" max="11" width="8.33203125" style="18" customWidth="1"/>
    <col min="12" max="12" width="38.6640625" style="18" customWidth="1"/>
    <col min="13" max="13" width="55.44140625" style="18" customWidth="1"/>
    <col min="14" max="15" width="14.88671875" style="18" bestFit="1" customWidth="1"/>
    <col min="16" max="16" width="10.33203125" style="18" bestFit="1" customWidth="1"/>
    <col min="17" max="16384" width="9.109375" style="18"/>
  </cols>
  <sheetData>
    <row r="1" spans="1:17" x14ac:dyDescent="0.3">
      <c r="A1" s="63" t="s">
        <v>74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7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6" spans="1:17" x14ac:dyDescent="0.3">
      <c r="A6" s="19" t="s">
        <v>9</v>
      </c>
      <c r="B6" s="19"/>
      <c r="C6" s="19"/>
      <c r="D6" s="19"/>
      <c r="E6" s="19"/>
      <c r="F6" s="19"/>
      <c r="G6" s="19"/>
      <c r="H6" s="19"/>
      <c r="I6" s="20"/>
      <c r="J6" s="19"/>
      <c r="K6" s="19"/>
    </row>
    <row r="7" spans="1:17" x14ac:dyDescent="0.3">
      <c r="A7" s="18" t="s">
        <v>11</v>
      </c>
      <c r="C7" s="18" t="s">
        <v>27</v>
      </c>
    </row>
    <row r="8" spans="1:17" x14ac:dyDescent="0.3">
      <c r="A8" s="18" t="s">
        <v>12</v>
      </c>
      <c r="C8" s="18" t="s">
        <v>26</v>
      </c>
    </row>
    <row r="9" spans="1:17" x14ac:dyDescent="0.3">
      <c r="A9" s="18" t="s">
        <v>30</v>
      </c>
      <c r="B9" s="21"/>
      <c r="C9" s="22"/>
      <c r="D9" s="21"/>
    </row>
    <row r="11" spans="1:17" ht="42" customHeight="1" x14ac:dyDescent="0.3">
      <c r="A11" s="65" t="s">
        <v>1</v>
      </c>
      <c r="B11" s="68" t="s">
        <v>25</v>
      </c>
      <c r="C11" s="65" t="s">
        <v>8</v>
      </c>
      <c r="D11" s="65" t="s">
        <v>2</v>
      </c>
      <c r="E11" s="66" t="s">
        <v>10</v>
      </c>
      <c r="F11" s="67" t="s">
        <v>18</v>
      </c>
      <c r="G11" s="64" t="s">
        <v>24</v>
      </c>
      <c r="H11" s="64"/>
      <c r="I11" s="67" t="s">
        <v>17</v>
      </c>
      <c r="J11" s="67"/>
      <c r="K11" s="67"/>
    </row>
    <row r="12" spans="1:17" x14ac:dyDescent="0.3">
      <c r="A12" s="65"/>
      <c r="B12" s="69"/>
      <c r="C12" s="65"/>
      <c r="D12" s="65"/>
      <c r="E12" s="66"/>
      <c r="F12" s="67"/>
      <c r="G12" s="28" t="s">
        <v>3</v>
      </c>
      <c r="H12" s="28" t="s">
        <v>4</v>
      </c>
      <c r="I12" s="8" t="s">
        <v>7</v>
      </c>
      <c r="J12" s="8" t="s">
        <v>5</v>
      </c>
      <c r="K12" s="8" t="s">
        <v>6</v>
      </c>
      <c r="L12" s="23"/>
      <c r="M12" s="23"/>
      <c r="N12" s="23"/>
    </row>
    <row r="13" spans="1:17" ht="28.8" x14ac:dyDescent="0.3">
      <c r="A13" s="1" t="s">
        <v>49</v>
      </c>
      <c r="B13" s="2" t="s">
        <v>79</v>
      </c>
      <c r="C13" s="24" t="s">
        <v>28</v>
      </c>
      <c r="D13" s="2" t="s">
        <v>33</v>
      </c>
      <c r="E13" s="9">
        <v>8000</v>
      </c>
      <c r="F13" s="3" t="s">
        <v>29</v>
      </c>
      <c r="G13" s="10" t="s">
        <v>72</v>
      </c>
      <c r="H13" s="10" t="s">
        <v>72</v>
      </c>
      <c r="I13" s="3" t="s">
        <v>71</v>
      </c>
      <c r="J13" s="25"/>
      <c r="K13" s="25"/>
      <c r="L13" s="23"/>
      <c r="M13" s="23"/>
      <c r="N13" s="23"/>
    </row>
    <row r="14" spans="1:17" ht="28.8" x14ac:dyDescent="0.3">
      <c r="A14" s="1" t="s">
        <v>50</v>
      </c>
      <c r="B14" s="2" t="s">
        <v>78</v>
      </c>
      <c r="C14" s="24" t="s">
        <v>28</v>
      </c>
      <c r="D14" s="2" t="s">
        <v>33</v>
      </c>
      <c r="E14" s="9">
        <v>9125</v>
      </c>
      <c r="F14" s="3" t="s">
        <v>29</v>
      </c>
      <c r="G14" s="10" t="s">
        <v>72</v>
      </c>
      <c r="H14" s="10" t="s">
        <v>72</v>
      </c>
      <c r="I14" s="3" t="s">
        <v>71</v>
      </c>
      <c r="J14" s="25"/>
      <c r="K14" s="25"/>
      <c r="L14" s="23"/>
      <c r="M14" s="23"/>
      <c r="N14" s="23"/>
    </row>
    <row r="15" spans="1:17" ht="28.8" x14ac:dyDescent="0.3">
      <c r="A15" s="1" t="s">
        <v>51</v>
      </c>
      <c r="B15" s="2" t="s">
        <v>31</v>
      </c>
      <c r="C15" s="24" t="s">
        <v>28</v>
      </c>
      <c r="D15" s="2" t="s">
        <v>33</v>
      </c>
      <c r="E15" s="9">
        <v>10000</v>
      </c>
      <c r="F15" s="3" t="s">
        <v>29</v>
      </c>
      <c r="G15" s="10" t="s">
        <v>72</v>
      </c>
      <c r="H15" s="10" t="s">
        <v>72</v>
      </c>
      <c r="I15" s="3" t="s">
        <v>71</v>
      </c>
      <c r="J15" s="25"/>
      <c r="K15" s="25"/>
      <c r="L15" s="32"/>
      <c r="M15" s="31"/>
      <c r="N15"/>
      <c r="O15"/>
      <c r="P15"/>
      <c r="Q15"/>
    </row>
    <row r="16" spans="1:17" ht="29.25" customHeight="1" x14ac:dyDescent="0.3">
      <c r="A16" s="1" t="s">
        <v>52</v>
      </c>
      <c r="B16" s="2" t="s">
        <v>80</v>
      </c>
      <c r="C16" s="24" t="s">
        <v>28</v>
      </c>
      <c r="D16" s="2" t="s">
        <v>33</v>
      </c>
      <c r="E16" s="4">
        <v>5000</v>
      </c>
      <c r="F16" s="3" t="s">
        <v>29</v>
      </c>
      <c r="G16" s="10" t="s">
        <v>72</v>
      </c>
      <c r="H16" s="10" t="s">
        <v>72</v>
      </c>
      <c r="I16" s="3" t="s">
        <v>71</v>
      </c>
      <c r="J16" s="3"/>
      <c r="K16" s="3"/>
      <c r="L16" s="32"/>
      <c r="M16" s="31"/>
      <c r="N16"/>
      <c r="O16" s="33"/>
      <c r="P16" s="33"/>
      <c r="Q16" s="33"/>
    </row>
    <row r="17" spans="1:19" ht="29.25" customHeight="1" x14ac:dyDescent="0.3">
      <c r="A17" s="1" t="s">
        <v>53</v>
      </c>
      <c r="B17" s="2" t="s">
        <v>81</v>
      </c>
      <c r="C17" s="24" t="s">
        <v>28</v>
      </c>
      <c r="D17" s="2" t="s">
        <v>33</v>
      </c>
      <c r="E17" s="4">
        <v>5000</v>
      </c>
      <c r="F17" s="3" t="s">
        <v>29</v>
      </c>
      <c r="G17" s="10" t="s">
        <v>72</v>
      </c>
      <c r="H17" s="10" t="s">
        <v>72</v>
      </c>
      <c r="I17" s="3" t="s">
        <v>71</v>
      </c>
      <c r="J17" s="3"/>
      <c r="K17" s="3"/>
      <c r="L17" s="30"/>
      <c r="M17" s="31"/>
      <c r="N17"/>
      <c r="O17" s="33"/>
      <c r="P17" s="46"/>
      <c r="Q17" s="46"/>
      <c r="R17" s="21"/>
      <c r="S17" s="21"/>
    </row>
    <row r="18" spans="1:19" ht="38.25" customHeight="1" thickBot="1" x14ac:dyDescent="0.35">
      <c r="A18" s="40" t="s">
        <v>54</v>
      </c>
      <c r="B18" s="42" t="s">
        <v>34</v>
      </c>
      <c r="C18" s="41" t="s">
        <v>28</v>
      </c>
      <c r="D18" s="42" t="s">
        <v>33</v>
      </c>
      <c r="E18" s="43">
        <v>4125</v>
      </c>
      <c r="F18" s="44" t="s">
        <v>29</v>
      </c>
      <c r="G18" s="45" t="s">
        <v>72</v>
      </c>
      <c r="H18" s="45" t="s">
        <v>72</v>
      </c>
      <c r="I18" s="44" t="s">
        <v>71</v>
      </c>
      <c r="J18" s="44"/>
      <c r="K18" s="44"/>
      <c r="L18" s="23"/>
      <c r="M18" s="23"/>
      <c r="N18"/>
      <c r="O18" s="33"/>
      <c r="P18" s="46"/>
      <c r="Q18" s="46"/>
      <c r="R18" s="21"/>
      <c r="S18" s="21"/>
    </row>
    <row r="19" spans="1:19" ht="101.25" customHeight="1" x14ac:dyDescent="0.3">
      <c r="A19" s="47" t="s">
        <v>55</v>
      </c>
      <c r="B19" s="48" t="s">
        <v>82</v>
      </c>
      <c r="C19" s="49" t="s">
        <v>28</v>
      </c>
      <c r="D19" s="48" t="s">
        <v>33</v>
      </c>
      <c r="E19" s="50">
        <v>0</v>
      </c>
      <c r="F19" s="51" t="s">
        <v>29</v>
      </c>
      <c r="G19" s="52" t="s">
        <v>37</v>
      </c>
      <c r="H19" s="52" t="s">
        <v>41</v>
      </c>
      <c r="I19" s="51"/>
      <c r="J19" s="51" t="s">
        <v>71</v>
      </c>
      <c r="K19" s="53"/>
      <c r="L19" s="61" t="s">
        <v>85</v>
      </c>
      <c r="M19" s="62"/>
      <c r="N19" s="23"/>
      <c r="P19" s="21"/>
      <c r="Q19" s="21"/>
      <c r="R19" s="21"/>
      <c r="S19" s="21"/>
    </row>
    <row r="20" spans="1:19" ht="29.25" customHeight="1" x14ac:dyDescent="0.3">
      <c r="A20" s="1" t="s">
        <v>56</v>
      </c>
      <c r="B20" s="2" t="s">
        <v>31</v>
      </c>
      <c r="C20" s="24" t="s">
        <v>28</v>
      </c>
      <c r="D20" s="2" t="s">
        <v>33</v>
      </c>
      <c r="E20" s="9">
        <v>10000</v>
      </c>
      <c r="F20" s="3" t="s">
        <v>29</v>
      </c>
      <c r="G20" s="10" t="s">
        <v>37</v>
      </c>
      <c r="H20" s="10" t="s">
        <v>41</v>
      </c>
      <c r="I20" s="3"/>
      <c r="J20" s="3" t="s">
        <v>71</v>
      </c>
      <c r="K20" s="3"/>
      <c r="L20" s="23"/>
      <c r="M20" s="23"/>
      <c r="N20" s="23"/>
    </row>
    <row r="21" spans="1:19" ht="99" customHeight="1" x14ac:dyDescent="0.3">
      <c r="A21" s="54" t="s">
        <v>57</v>
      </c>
      <c r="B21" s="55" t="s">
        <v>83</v>
      </c>
      <c r="C21" s="56" t="s">
        <v>28</v>
      </c>
      <c r="D21" s="55" t="s">
        <v>33</v>
      </c>
      <c r="E21" s="57">
        <v>115000</v>
      </c>
      <c r="F21" s="58" t="s">
        <v>77</v>
      </c>
      <c r="G21" s="59" t="s">
        <v>37</v>
      </c>
      <c r="H21" s="59" t="s">
        <v>41</v>
      </c>
      <c r="I21" s="58"/>
      <c r="J21" s="58" t="s">
        <v>71</v>
      </c>
      <c r="K21" s="58"/>
      <c r="L21" s="60" t="s">
        <v>84</v>
      </c>
      <c r="M21" s="62"/>
      <c r="N21" s="23"/>
    </row>
    <row r="22" spans="1:19" ht="43.2" x14ac:dyDescent="0.3">
      <c r="A22" s="1" t="s">
        <v>58</v>
      </c>
      <c r="B22" s="2" t="s">
        <v>35</v>
      </c>
      <c r="C22" s="24" t="s">
        <v>28</v>
      </c>
      <c r="D22" s="2" t="s">
        <v>33</v>
      </c>
      <c r="E22" s="4">
        <v>200723</v>
      </c>
      <c r="F22" s="3" t="s">
        <v>77</v>
      </c>
      <c r="G22" s="10" t="s">
        <v>37</v>
      </c>
      <c r="H22" s="10" t="s">
        <v>41</v>
      </c>
      <c r="I22" s="3"/>
      <c r="J22" s="3" t="s">
        <v>71</v>
      </c>
      <c r="K22" s="3"/>
      <c r="L22" s="23"/>
      <c r="M22" s="23"/>
      <c r="N22" s="23"/>
    </row>
    <row r="23" spans="1:19" ht="30" customHeight="1" x14ac:dyDescent="0.3">
      <c r="A23" s="1" t="s">
        <v>59</v>
      </c>
      <c r="B23" s="2" t="s">
        <v>38</v>
      </c>
      <c r="C23" s="24" t="s">
        <v>28</v>
      </c>
      <c r="D23" s="2" t="s">
        <v>33</v>
      </c>
      <c r="E23" s="4">
        <v>15000</v>
      </c>
      <c r="F23" s="3" t="s">
        <v>29</v>
      </c>
      <c r="G23" s="10" t="s">
        <v>37</v>
      </c>
      <c r="H23" s="10" t="s">
        <v>41</v>
      </c>
      <c r="I23" s="3"/>
      <c r="J23" s="3" t="s">
        <v>71</v>
      </c>
      <c r="K23" s="3"/>
      <c r="L23" s="23"/>
      <c r="M23" s="23"/>
      <c r="N23" s="23"/>
    </row>
    <row r="24" spans="1:19" ht="28.8" x14ac:dyDescent="0.3">
      <c r="A24" s="1" t="s">
        <v>60</v>
      </c>
      <c r="B24" s="2" t="s">
        <v>39</v>
      </c>
      <c r="C24" s="24" t="s">
        <v>28</v>
      </c>
      <c r="D24" s="2" t="s">
        <v>33</v>
      </c>
      <c r="E24" s="4">
        <v>15000</v>
      </c>
      <c r="F24" s="3" t="s">
        <v>29</v>
      </c>
      <c r="G24" s="10" t="s">
        <v>37</v>
      </c>
      <c r="H24" s="10" t="s">
        <v>41</v>
      </c>
      <c r="I24" s="3"/>
      <c r="J24" s="3" t="s">
        <v>71</v>
      </c>
      <c r="K24" s="3"/>
      <c r="L24" s="23"/>
      <c r="M24" s="23"/>
      <c r="N24" s="23"/>
    </row>
    <row r="25" spans="1:19" ht="29.4" thickBot="1" x14ac:dyDescent="0.35">
      <c r="A25" s="40" t="s">
        <v>61</v>
      </c>
      <c r="B25" s="42" t="s">
        <v>40</v>
      </c>
      <c r="C25" s="41" t="s">
        <v>28</v>
      </c>
      <c r="D25" s="42" t="s">
        <v>33</v>
      </c>
      <c r="E25" s="43">
        <v>15000</v>
      </c>
      <c r="F25" s="44" t="s">
        <v>29</v>
      </c>
      <c r="G25" s="45" t="s">
        <v>37</v>
      </c>
      <c r="H25" s="45" t="s">
        <v>41</v>
      </c>
      <c r="I25" s="44"/>
      <c r="J25" s="44" t="s">
        <v>71</v>
      </c>
      <c r="K25" s="44"/>
      <c r="L25" s="23"/>
      <c r="M25" s="23"/>
      <c r="N25" s="23"/>
    </row>
    <row r="26" spans="1:19" ht="28.8" x14ac:dyDescent="0.3">
      <c r="A26" s="34" t="s">
        <v>62</v>
      </c>
      <c r="B26" s="35" t="s">
        <v>31</v>
      </c>
      <c r="C26" s="36" t="s">
        <v>28</v>
      </c>
      <c r="D26" s="35" t="s">
        <v>33</v>
      </c>
      <c r="E26" s="37">
        <v>12000</v>
      </c>
      <c r="F26" s="38" t="s">
        <v>29</v>
      </c>
      <c r="G26" s="39" t="s">
        <v>42</v>
      </c>
      <c r="H26" s="39" t="s">
        <v>73</v>
      </c>
      <c r="I26" s="38"/>
      <c r="J26" s="38"/>
      <c r="K26" s="38" t="s">
        <v>71</v>
      </c>
      <c r="L26" s="23"/>
      <c r="M26" s="23"/>
      <c r="N26" s="23"/>
    </row>
    <row r="27" spans="1:19" ht="28.8" x14ac:dyDescent="0.3">
      <c r="A27" s="1" t="s">
        <v>63</v>
      </c>
      <c r="B27" s="2" t="s">
        <v>32</v>
      </c>
      <c r="C27" s="24" t="s">
        <v>28</v>
      </c>
      <c r="D27" s="2" t="s">
        <v>33</v>
      </c>
      <c r="E27" s="9">
        <v>100000</v>
      </c>
      <c r="F27" s="3" t="s">
        <v>29</v>
      </c>
      <c r="G27" s="10" t="s">
        <v>42</v>
      </c>
      <c r="H27" s="10" t="s">
        <v>73</v>
      </c>
      <c r="I27" s="3"/>
      <c r="J27" s="3"/>
      <c r="K27" s="3" t="s">
        <v>71</v>
      </c>
      <c r="L27" s="23"/>
      <c r="M27" s="23"/>
      <c r="N27" s="23"/>
    </row>
    <row r="28" spans="1:19" ht="28.8" x14ac:dyDescent="0.3">
      <c r="A28" s="1" t="s">
        <v>64</v>
      </c>
      <c r="B28" s="2" t="s">
        <v>36</v>
      </c>
      <c r="C28" s="24" t="s">
        <v>28</v>
      </c>
      <c r="D28" s="2" t="s">
        <v>33</v>
      </c>
      <c r="E28" s="4">
        <v>2000</v>
      </c>
      <c r="F28" s="3" t="s">
        <v>29</v>
      </c>
      <c r="G28" s="10" t="s">
        <v>42</v>
      </c>
      <c r="H28" s="10" t="s">
        <v>73</v>
      </c>
      <c r="I28" s="3"/>
      <c r="J28" s="3"/>
      <c r="K28" s="3" t="s">
        <v>71</v>
      </c>
      <c r="L28" s="23"/>
      <c r="M28" s="23"/>
      <c r="N28" s="23"/>
    </row>
    <row r="29" spans="1:19" ht="28.8" x14ac:dyDescent="0.3">
      <c r="A29" s="34" t="s">
        <v>65</v>
      </c>
      <c r="B29" s="2" t="s">
        <v>46</v>
      </c>
      <c r="C29" s="24" t="s">
        <v>28</v>
      </c>
      <c r="D29" s="2" t="s">
        <v>33</v>
      </c>
      <c r="E29" s="4">
        <v>2000</v>
      </c>
      <c r="F29" s="3" t="s">
        <v>29</v>
      </c>
      <c r="G29" s="10" t="s">
        <v>42</v>
      </c>
      <c r="H29" s="10" t="s">
        <v>73</v>
      </c>
      <c r="I29" s="3"/>
      <c r="J29" s="3"/>
      <c r="K29" s="3" t="s">
        <v>71</v>
      </c>
      <c r="L29" s="23"/>
      <c r="M29" s="23"/>
      <c r="N29" s="23"/>
    </row>
    <row r="30" spans="1:19" ht="28.8" x14ac:dyDescent="0.3">
      <c r="A30" s="1" t="s">
        <v>66</v>
      </c>
      <c r="B30" s="2" t="s">
        <v>47</v>
      </c>
      <c r="C30" s="24" t="s">
        <v>28</v>
      </c>
      <c r="D30" s="2" t="s">
        <v>33</v>
      </c>
      <c r="E30" s="4">
        <v>2000</v>
      </c>
      <c r="F30" s="3" t="s">
        <v>29</v>
      </c>
      <c r="G30" s="10" t="s">
        <v>42</v>
      </c>
      <c r="H30" s="10" t="s">
        <v>73</v>
      </c>
      <c r="I30" s="3"/>
      <c r="J30" s="3"/>
      <c r="K30" s="3" t="s">
        <v>71</v>
      </c>
      <c r="L30" s="23"/>
      <c r="M30" s="23"/>
      <c r="N30" s="23"/>
    </row>
    <row r="31" spans="1:19" ht="28.8" x14ac:dyDescent="0.3">
      <c r="A31" s="1" t="s">
        <v>67</v>
      </c>
      <c r="B31" s="2" t="s">
        <v>48</v>
      </c>
      <c r="C31" s="24" t="s">
        <v>28</v>
      </c>
      <c r="D31" s="2" t="s">
        <v>33</v>
      </c>
      <c r="E31" s="4">
        <v>6000</v>
      </c>
      <c r="F31" s="3" t="s">
        <v>29</v>
      </c>
      <c r="G31" s="10" t="s">
        <v>42</v>
      </c>
      <c r="H31" s="10" t="s">
        <v>73</v>
      </c>
      <c r="I31" s="3"/>
      <c r="J31" s="3"/>
      <c r="K31" s="3" t="s">
        <v>71</v>
      </c>
      <c r="L31" s="23"/>
      <c r="M31" s="23"/>
      <c r="N31" s="23"/>
    </row>
    <row r="32" spans="1:19" ht="28.8" x14ac:dyDescent="0.3">
      <c r="A32" s="34" t="s">
        <v>68</v>
      </c>
      <c r="B32" s="2" t="s">
        <v>43</v>
      </c>
      <c r="C32" s="24" t="s">
        <v>28</v>
      </c>
      <c r="D32" s="2" t="s">
        <v>33</v>
      </c>
      <c r="E32" s="4">
        <v>3000</v>
      </c>
      <c r="F32" s="3" t="s">
        <v>29</v>
      </c>
      <c r="G32" s="10" t="s">
        <v>42</v>
      </c>
      <c r="H32" s="10" t="s">
        <v>73</v>
      </c>
      <c r="I32" s="3"/>
      <c r="J32" s="3"/>
      <c r="K32" s="3" t="s">
        <v>71</v>
      </c>
      <c r="L32" s="23"/>
      <c r="M32" s="23"/>
      <c r="N32" s="23"/>
    </row>
    <row r="33" spans="1:14" ht="28.8" x14ac:dyDescent="0.3">
      <c r="A33" s="1" t="s">
        <v>69</v>
      </c>
      <c r="B33" s="2" t="s">
        <v>44</v>
      </c>
      <c r="C33" s="24" t="s">
        <v>28</v>
      </c>
      <c r="D33" s="2" t="s">
        <v>33</v>
      </c>
      <c r="E33" s="4">
        <v>3000</v>
      </c>
      <c r="F33" s="3" t="s">
        <v>29</v>
      </c>
      <c r="G33" s="10" t="s">
        <v>42</v>
      </c>
      <c r="H33" s="10" t="s">
        <v>73</v>
      </c>
      <c r="I33" s="3"/>
      <c r="J33" s="3"/>
      <c r="K33" s="3" t="s">
        <v>71</v>
      </c>
      <c r="L33" s="23"/>
      <c r="M33" s="23"/>
      <c r="N33" s="23"/>
    </row>
    <row r="34" spans="1:14" ht="28.8" x14ac:dyDescent="0.3">
      <c r="A34" s="1" t="s">
        <v>70</v>
      </c>
      <c r="B34" s="2" t="s">
        <v>45</v>
      </c>
      <c r="C34" s="24" t="s">
        <v>28</v>
      </c>
      <c r="D34" s="2" t="s">
        <v>33</v>
      </c>
      <c r="E34" s="4">
        <v>3000</v>
      </c>
      <c r="F34" s="3" t="s">
        <v>29</v>
      </c>
      <c r="G34" s="10" t="s">
        <v>42</v>
      </c>
      <c r="H34" s="10" t="s">
        <v>73</v>
      </c>
      <c r="I34" s="3"/>
      <c r="J34" s="3"/>
      <c r="K34" s="3" t="s">
        <v>71</v>
      </c>
      <c r="L34" s="23"/>
      <c r="M34" s="23"/>
      <c r="N34" s="23"/>
    </row>
    <row r="35" spans="1:14" ht="28.8" x14ac:dyDescent="0.3">
      <c r="A35" s="34" t="s">
        <v>75</v>
      </c>
      <c r="B35" s="2" t="s">
        <v>35</v>
      </c>
      <c r="C35" s="24" t="s">
        <v>28</v>
      </c>
      <c r="D35" s="2" t="s">
        <v>33</v>
      </c>
      <c r="E35" s="4">
        <v>279500</v>
      </c>
      <c r="F35" s="3" t="s">
        <v>29</v>
      </c>
      <c r="G35" s="10" t="s">
        <v>42</v>
      </c>
      <c r="H35" s="10" t="s">
        <v>73</v>
      </c>
      <c r="I35" s="3"/>
      <c r="J35" s="3"/>
      <c r="K35" s="3" t="s">
        <v>71</v>
      </c>
      <c r="L35" s="23"/>
      <c r="M35" s="23"/>
      <c r="N35" s="23"/>
    </row>
    <row r="36" spans="1:14" x14ac:dyDescent="0.3">
      <c r="A36" s="17"/>
      <c r="C36" s="27"/>
      <c r="D36" s="11"/>
      <c r="E36" s="21"/>
      <c r="F36" s="12"/>
      <c r="G36" s="13"/>
      <c r="H36" s="13"/>
      <c r="I36" s="12"/>
      <c r="J36" s="12"/>
      <c r="K36" s="12"/>
    </row>
    <row r="37" spans="1:14" x14ac:dyDescent="0.3">
      <c r="A37" s="18" t="s">
        <v>13</v>
      </c>
      <c r="C37" s="27"/>
      <c r="D37" s="11"/>
      <c r="E37" s="21"/>
      <c r="F37" s="12"/>
      <c r="G37" s="13"/>
      <c r="H37" s="13"/>
      <c r="I37" s="12"/>
      <c r="J37" s="12"/>
      <c r="K37" s="12"/>
    </row>
    <row r="38" spans="1:14" x14ac:dyDescent="0.3">
      <c r="A38" s="18" t="s">
        <v>14</v>
      </c>
      <c r="C38" s="27"/>
      <c r="D38" s="11"/>
      <c r="E38" s="21"/>
      <c r="F38" s="12"/>
      <c r="G38" s="13"/>
      <c r="H38" s="13"/>
      <c r="I38" s="12"/>
      <c r="J38" s="12"/>
      <c r="K38" s="12"/>
      <c r="N38" s="26"/>
    </row>
    <row r="39" spans="1:14" x14ac:dyDescent="0.3">
      <c r="A39" s="18" t="s">
        <v>15</v>
      </c>
      <c r="C39" s="27"/>
      <c r="D39" s="11"/>
      <c r="E39" s="21"/>
      <c r="F39" s="12"/>
      <c r="G39" s="13"/>
      <c r="H39" s="13"/>
      <c r="I39" s="12"/>
      <c r="J39" s="12"/>
      <c r="K39" s="12"/>
    </row>
    <row r="40" spans="1:14" x14ac:dyDescent="0.3">
      <c r="A40" s="18" t="s">
        <v>16</v>
      </c>
      <c r="C40" s="27"/>
      <c r="D40" s="11"/>
      <c r="N40" s="26"/>
    </row>
    <row r="41" spans="1:14" x14ac:dyDescent="0.3">
      <c r="C41" s="21"/>
      <c r="D41" s="21"/>
    </row>
  </sheetData>
  <mergeCells count="10">
    <mergeCell ref="A1:K1"/>
    <mergeCell ref="A3:K3"/>
    <mergeCell ref="G11:H11"/>
    <mergeCell ref="A11:A12"/>
    <mergeCell ref="C11:C12"/>
    <mergeCell ref="D11:D12"/>
    <mergeCell ref="E11:E12"/>
    <mergeCell ref="F11:F12"/>
    <mergeCell ref="I11:K11"/>
    <mergeCell ref="B11:B12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6" sqref="B6"/>
    </sheetView>
  </sheetViews>
  <sheetFormatPr defaultRowHeight="14.4" x14ac:dyDescent="0.3"/>
  <cols>
    <col min="1" max="1" width="10.5546875" customWidth="1"/>
    <col min="2" max="2" width="31.109375" customWidth="1"/>
    <col min="3" max="3" width="33.44140625" customWidth="1"/>
    <col min="4" max="4" width="14.33203125" customWidth="1"/>
    <col min="5" max="5" width="13.5546875" bestFit="1" customWidth="1"/>
  </cols>
  <sheetData>
    <row r="1" spans="1:4" x14ac:dyDescent="0.3">
      <c r="A1" s="6"/>
      <c r="B1" s="7"/>
      <c r="C1" s="7"/>
      <c r="D1" s="7"/>
    </row>
    <row r="3" spans="1:4" ht="45" customHeight="1" x14ac:dyDescent="0.3"/>
    <row r="4" spans="1:4" ht="43.2" x14ac:dyDescent="0.3">
      <c r="A4" s="5"/>
      <c r="B4" s="14" t="s">
        <v>22</v>
      </c>
      <c r="C4" s="16" t="s">
        <v>23</v>
      </c>
      <c r="D4" s="16" t="s">
        <v>76</v>
      </c>
    </row>
    <row r="5" spans="1:4" x14ac:dyDescent="0.3">
      <c r="A5" s="5" t="s">
        <v>19</v>
      </c>
      <c r="B5" s="15">
        <v>37125</v>
      </c>
      <c r="C5" s="29">
        <v>41250</v>
      </c>
      <c r="D5" s="29"/>
    </row>
    <row r="6" spans="1:4" x14ac:dyDescent="0.3">
      <c r="A6" s="5" t="s">
        <v>20</v>
      </c>
      <c r="B6" s="29">
        <v>370723</v>
      </c>
      <c r="C6" s="29">
        <f>C5*4</f>
        <v>165000</v>
      </c>
      <c r="D6" s="29">
        <v>205723.25599999999</v>
      </c>
    </row>
    <row r="7" spans="1:4" x14ac:dyDescent="0.3">
      <c r="A7" s="5" t="s">
        <v>21</v>
      </c>
      <c r="B7" s="29">
        <v>412500</v>
      </c>
      <c r="C7" s="29">
        <f>C5*10</f>
        <v>412500</v>
      </c>
      <c r="D7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felújítás-pótlás</vt:lpstr>
      <vt:lpstr>forrás</vt:lpstr>
      <vt:lpstr>'felújítás-pótlás'!Nyomtatási_terület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Mátis István</dc:creator>
  <cp:lastModifiedBy>Jegyző</cp:lastModifiedBy>
  <cp:lastPrinted>2019-07-08T07:27:17Z</cp:lastPrinted>
  <dcterms:created xsi:type="dcterms:W3CDTF">2017-02-01T08:14:32Z</dcterms:created>
  <dcterms:modified xsi:type="dcterms:W3CDTF">2021-09-03T08:58:11Z</dcterms:modified>
</cp:coreProperties>
</file>